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keMe\Documents\Verejné obstaranie-Výberové konanie CP\VO 2017\"/>
    </mc:Choice>
  </mc:AlternateContent>
  <bookViews>
    <workbookView xWindow="0" yWindow="0" windowWidth="28800" windowHeight="12435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Hárok1!$A$1:$F$66</definedName>
  </definedNames>
  <calcPr calcId="152511"/>
</workbook>
</file>

<file path=xl/calcChain.xml><?xml version="1.0" encoding="utf-8"?>
<calcChain xmlns="http://schemas.openxmlformats.org/spreadsheetml/2006/main">
  <c r="F47" i="1" l="1"/>
  <c r="F46" i="1"/>
  <c r="F45" i="1"/>
  <c r="F44" i="1"/>
  <c r="F43" i="1"/>
  <c r="F42" i="1"/>
  <c r="F58" i="1"/>
  <c r="F40" i="1"/>
  <c r="F57" i="1" l="1"/>
  <c r="F56" i="1"/>
  <c r="F55" i="1"/>
  <c r="F54" i="1"/>
  <c r="F53" i="1"/>
  <c r="F52" i="1"/>
  <c r="F51" i="1"/>
  <c r="F50" i="1"/>
  <c r="F49" i="1"/>
  <c r="F48" i="1"/>
  <c r="F41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0" i="1" l="1"/>
</calcChain>
</file>

<file path=xl/sharedStrings.xml><?xml version="1.0" encoding="utf-8"?>
<sst xmlns="http://schemas.openxmlformats.org/spreadsheetml/2006/main" count="116" uniqueCount="71">
  <si>
    <t>P.č.</t>
  </si>
  <si>
    <t>Popis výrobku</t>
  </si>
  <si>
    <t xml:space="preserve"> </t>
  </si>
  <si>
    <t>Spolu</t>
  </si>
  <si>
    <t>Cena spolu s DPH    v EUR</t>
  </si>
  <si>
    <t>MJ</t>
  </si>
  <si>
    <t>ks</t>
  </si>
  <si>
    <t>Predpokladané množstvo na 1 rok</t>
  </si>
  <si>
    <t>l</t>
  </si>
  <si>
    <t>Predpokladané množstvo čistiacich prostriedkov za obdobie 12 mesiacov</t>
  </si>
  <si>
    <t>Vrece na odpad 70 x 110 cm 25 ks</t>
  </si>
  <si>
    <t>Ajax 1 l</t>
  </si>
  <si>
    <t>Jar 1 lit.</t>
  </si>
  <si>
    <t>Krystal univerzal antibakterial 5 l</t>
  </si>
  <si>
    <t>Fixinela WC čistič 750 ml</t>
  </si>
  <si>
    <t>Krystal na okna s rozpraš. 750 ml</t>
  </si>
  <si>
    <t>Vrecia na odpad 120 x 145 cm 10 ks</t>
  </si>
  <si>
    <t>Cenová ponuka pre DSS Plavecké Podhradie</t>
  </si>
  <si>
    <t>Toaletný papier  2 vrstvový min. 68m</t>
  </si>
  <si>
    <t>Biolt 400ml</t>
  </si>
  <si>
    <t>Bref WC čistič 750ml</t>
  </si>
  <si>
    <t>Bref WC gel     360 ml</t>
  </si>
  <si>
    <t xml:space="preserve">Brudpur na zem </t>
  </si>
  <si>
    <t>Cif tekutý (500ml alebo 1l)</t>
  </si>
  <si>
    <t>Ajax  5 l</t>
  </si>
  <si>
    <t>Drótenka nerez</t>
  </si>
  <si>
    <t>Isofa pasta 500g</t>
  </si>
  <si>
    <t>Handra tkaná (bavlnená min 50*60 cm)</t>
  </si>
  <si>
    <t>Isofa/Indulona dez. krém  (1/1)  100ml</t>
  </si>
  <si>
    <t>Isofa/Indulona        krém  (1/1)  100ml</t>
  </si>
  <si>
    <t>Krystal na okna                    5 l</t>
  </si>
  <si>
    <t xml:space="preserve">ks </t>
  </si>
  <si>
    <t>kg</t>
  </si>
  <si>
    <t xml:space="preserve">Krystal čistiaci piesok </t>
  </si>
  <si>
    <t>Krystal na  koupelny 750 ml</t>
  </si>
  <si>
    <t>olejový osviežovač 750 ml</t>
  </si>
  <si>
    <t>Metla drevená s dlhým vlasom a rúčkou</t>
  </si>
  <si>
    <t>Mop flipper 40 cm micro</t>
  </si>
  <si>
    <t>Osviežovač Brait AE 300 ml</t>
  </si>
  <si>
    <t xml:space="preserve">Papier na pečenie </t>
  </si>
  <si>
    <t>m</t>
  </si>
  <si>
    <t>Potravinárska fólia 0,45/300m</t>
  </si>
  <si>
    <t>Pulirapid 750 ml</t>
  </si>
  <si>
    <t>Krystal sanan klasic 5 l</t>
  </si>
  <si>
    <t>bal</t>
  </si>
  <si>
    <t>Rukavice mikroténové jednorazové 100ks</t>
  </si>
  <si>
    <t>Rukavice gumené 12 párov v bal</t>
  </si>
  <si>
    <t>50ks</t>
  </si>
  <si>
    <t>Sáčka mikroténové 20x30</t>
  </si>
  <si>
    <t>Jar originál       5l</t>
  </si>
  <si>
    <t>Cleamen neutralizér pachu 102/202   5 l</t>
  </si>
  <si>
    <t>Cleamen 242 čistič odpadu kuch.      1 l</t>
  </si>
  <si>
    <t>Cleamen 420 čistič odpadu sanita     1 l</t>
  </si>
  <si>
    <t>Savo protiplesňové s rozprašovačom 500 ml</t>
  </si>
  <si>
    <t>Savo perex 1 l</t>
  </si>
  <si>
    <t>Servítky 500ks 33x33 cm</t>
  </si>
  <si>
    <t>Sifo 500 ml</t>
  </si>
  <si>
    <t>Soľ do zmäkčovačov hrobozrná 25 kg</t>
  </si>
  <si>
    <t>Soľ tvarovaná cleamen  233 25 kg</t>
  </si>
  <si>
    <t>Špongia tvarovaná po 2 ks teflon</t>
  </si>
  <si>
    <t>Taška  5kg pevná 200 ks</t>
  </si>
  <si>
    <t>Tekuté mydlo 400 ml s davkovačom</t>
  </si>
  <si>
    <t>Utierka univerzal  3 ks v bal</t>
  </si>
  <si>
    <t>Vrece na odpad 50 x 60   cm 25 ks</t>
  </si>
  <si>
    <t>Vrece na odpad 50 x 60   cm 20 ks zaťah.</t>
  </si>
  <si>
    <t>WC záveska hang tang</t>
  </si>
  <si>
    <t>jednotk. cena  s DPH</t>
  </si>
  <si>
    <t>Sáčka mikroténové 25x35</t>
  </si>
  <si>
    <t>Soľ posypová 25 kg</t>
  </si>
  <si>
    <t>zo dňa 29.05.2017</t>
  </si>
  <si>
    <r>
      <t xml:space="preserve">Michal Repta - MRC          </t>
    </r>
    <r>
      <rPr>
        <sz val="11"/>
        <rFont val="Arial Black"/>
        <family val="2"/>
        <charset val="238"/>
      </rPr>
      <t xml:space="preserve">  IČO:43304885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</si>
</sst>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10"/>
      <name val="Arial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11"/>
      <name val="Arial"/>
      <family val="2"/>
    </font>
    <font>
      <sz val="12"/>
      <name val="Arial Black"/>
      <family val="2"/>
    </font>
    <font>
      <sz val="11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4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4" fontId="0" fillId="0" borderId="0" xfId="0" applyNumberFormat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4" fontId="0" fillId="2" borderId="0" xfId="0" applyNumberFormat="1" applyFill="1" applyBorder="1"/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4" fontId="2" fillId="2" borderId="0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4" fontId="7" fillId="0" borderId="2" xfId="0" applyNumberFormat="1" applyFont="1" applyFill="1" applyBorder="1" applyAlignment="1">
      <alignment horizontal="right"/>
    </xf>
    <xf numFmtId="0" fontId="6" fillId="0" borderId="2" xfId="0" applyFont="1" applyFill="1" applyBorder="1"/>
    <xf numFmtId="4" fontId="0" fillId="0" borderId="1" xfId="0" applyNumberFormat="1" applyFill="1" applyBorder="1" applyAlignment="1">
      <alignment horizontal="right"/>
    </xf>
    <xf numFmtId="4" fontId="0" fillId="0" borderId="2" xfId="0" applyNumberFormat="1" applyFill="1" applyBorder="1" applyAlignment="1">
      <alignment horizontal="right"/>
    </xf>
    <xf numFmtId="0" fontId="6" fillId="0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/>
    </xf>
    <xf numFmtId="0" fontId="4" fillId="3" borderId="5" xfId="0" applyFont="1" applyFill="1" applyBorder="1"/>
    <xf numFmtId="0" fontId="3" fillId="3" borderId="4" xfId="0" applyFont="1" applyFill="1" applyBorder="1" applyAlignment="1">
      <alignment horizontal="center"/>
    </xf>
    <xf numFmtId="4" fontId="3" fillId="3" borderId="4" xfId="0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right"/>
    </xf>
    <xf numFmtId="0" fontId="0" fillId="0" borderId="2" xfId="0" applyFill="1" applyBorder="1" applyAlignment="1">
      <alignment horizontal="center"/>
    </xf>
    <xf numFmtId="2" fontId="5" fillId="3" borderId="5" xfId="0" applyNumberFormat="1" applyFont="1" applyFill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center"/>
    </xf>
    <xf numFmtId="0" fontId="6" fillId="0" borderId="6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4" fontId="0" fillId="0" borderId="0" xfId="0" applyNumberFormat="1" applyFill="1" applyBorder="1" applyAlignment="1">
      <alignment horizontal="right"/>
    </xf>
    <xf numFmtId="2" fontId="0" fillId="0" borderId="0" xfId="0" applyNumberFormat="1" applyBorder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workbookViewId="0">
      <selection activeCell="J4" sqref="J4"/>
    </sheetView>
  </sheetViews>
  <sheetFormatPr defaultRowHeight="12.75" x14ac:dyDescent="0.2"/>
  <cols>
    <col min="1" max="1" width="4.7109375" customWidth="1"/>
    <col min="2" max="2" width="37.7109375" customWidth="1"/>
    <col min="3" max="3" width="7.85546875" style="1" customWidth="1"/>
    <col min="4" max="4" width="11.85546875" style="1" customWidth="1"/>
    <col min="5" max="5" width="15" style="2" customWidth="1"/>
    <col min="6" max="6" width="16.140625" customWidth="1"/>
  </cols>
  <sheetData>
    <row r="1" spans="1:6" ht="18" customHeight="1" x14ac:dyDescent="0.4">
      <c r="A1" s="3"/>
      <c r="B1" s="32" t="s">
        <v>70</v>
      </c>
      <c r="C1" s="33"/>
    </row>
    <row r="2" spans="1:6" ht="12.75" customHeight="1" x14ac:dyDescent="0.25">
      <c r="A2" s="41" t="s">
        <v>17</v>
      </c>
      <c r="B2" s="41"/>
      <c r="C2" s="41"/>
      <c r="D2" s="41"/>
      <c r="E2" s="41"/>
      <c r="F2" s="41"/>
    </row>
    <row r="3" spans="1:6" x14ac:dyDescent="0.2">
      <c r="A3" s="39"/>
      <c r="B3" s="39"/>
      <c r="D3" s="1" t="s">
        <v>69</v>
      </c>
      <c r="F3" t="s">
        <v>2</v>
      </c>
    </row>
    <row r="4" spans="1:6" ht="15" customHeight="1" x14ac:dyDescent="0.2">
      <c r="A4" s="40" t="s">
        <v>9</v>
      </c>
      <c r="B4" s="40"/>
      <c r="C4" s="40"/>
      <c r="D4" s="40"/>
      <c r="E4" s="40"/>
      <c r="F4" s="40"/>
    </row>
    <row r="5" spans="1:6" ht="0.75" customHeight="1" thickBot="1" x14ac:dyDescent="0.25"/>
    <row r="6" spans="1:6" ht="24.75" customHeight="1" thickBot="1" x14ac:dyDescent="0.25">
      <c r="A6" s="22" t="s">
        <v>0</v>
      </c>
      <c r="B6" s="22" t="s">
        <v>1</v>
      </c>
      <c r="C6" s="23" t="s">
        <v>5</v>
      </c>
      <c r="D6" s="23" t="s">
        <v>7</v>
      </c>
      <c r="E6" s="24" t="s">
        <v>66</v>
      </c>
      <c r="F6" s="23" t="s">
        <v>4</v>
      </c>
    </row>
    <row r="7" spans="1:6" ht="12.75" customHeight="1" x14ac:dyDescent="0.2">
      <c r="A7" s="4">
        <v>1</v>
      </c>
      <c r="B7" s="18" t="s">
        <v>24</v>
      </c>
      <c r="C7" s="21" t="s">
        <v>6</v>
      </c>
      <c r="D7" s="30">
        <v>70</v>
      </c>
      <c r="E7" s="19">
        <v>6.75</v>
      </c>
      <c r="F7" s="29">
        <f>D7*E7</f>
        <v>472.5</v>
      </c>
    </row>
    <row r="8" spans="1:6" ht="12.75" customHeight="1" x14ac:dyDescent="0.2">
      <c r="A8" s="4">
        <v>2</v>
      </c>
      <c r="B8" s="18" t="s">
        <v>11</v>
      </c>
      <c r="C8" s="21" t="s">
        <v>6</v>
      </c>
      <c r="D8" s="30">
        <v>12</v>
      </c>
      <c r="E8" s="20">
        <v>2.1</v>
      </c>
      <c r="F8" s="29">
        <f>D8*E8</f>
        <v>25.200000000000003</v>
      </c>
    </row>
    <row r="9" spans="1:6" ht="12.75" customHeight="1" x14ac:dyDescent="0.2">
      <c r="A9" s="4">
        <v>3</v>
      </c>
      <c r="B9" s="18" t="s">
        <v>19</v>
      </c>
      <c r="C9" s="21" t="s">
        <v>6</v>
      </c>
      <c r="D9" s="30">
        <v>8</v>
      </c>
      <c r="E9" s="20">
        <v>4.5</v>
      </c>
      <c r="F9" s="29">
        <f t="shared" ref="F9:F58" si="0">D9*E9</f>
        <v>36</v>
      </c>
    </row>
    <row r="10" spans="1:6" ht="12.75" customHeight="1" x14ac:dyDescent="0.2">
      <c r="A10" s="4">
        <v>4</v>
      </c>
      <c r="B10" s="18" t="s">
        <v>20</v>
      </c>
      <c r="C10" s="21" t="s">
        <v>6</v>
      </c>
      <c r="D10" s="30">
        <v>36</v>
      </c>
      <c r="E10" s="20">
        <v>1.7</v>
      </c>
      <c r="F10" s="29">
        <f t="shared" si="0"/>
        <v>61.199999999999996</v>
      </c>
    </row>
    <row r="11" spans="1:6" ht="12.75" customHeight="1" x14ac:dyDescent="0.2">
      <c r="A11" s="4">
        <v>5</v>
      </c>
      <c r="B11" s="18" t="s">
        <v>21</v>
      </c>
      <c r="C11" s="21" t="s">
        <v>6</v>
      </c>
      <c r="D11" s="30">
        <v>30</v>
      </c>
      <c r="E11" s="20">
        <v>3.6</v>
      </c>
      <c r="F11" s="29">
        <f t="shared" si="0"/>
        <v>108</v>
      </c>
    </row>
    <row r="12" spans="1:6" ht="12.75" customHeight="1" x14ac:dyDescent="0.2">
      <c r="A12" s="4">
        <v>6</v>
      </c>
      <c r="B12" s="18" t="s">
        <v>22</v>
      </c>
      <c r="C12" s="21" t="s">
        <v>8</v>
      </c>
      <c r="D12" s="30">
        <v>10</v>
      </c>
      <c r="E12" s="20">
        <v>4.72</v>
      </c>
      <c r="F12" s="29">
        <f t="shared" si="0"/>
        <v>47.199999999999996</v>
      </c>
    </row>
    <row r="13" spans="1:6" ht="12.75" customHeight="1" x14ac:dyDescent="0.2">
      <c r="A13" s="4">
        <v>7</v>
      </c>
      <c r="B13" s="18" t="s">
        <v>23</v>
      </c>
      <c r="C13" s="30" t="s">
        <v>8</v>
      </c>
      <c r="D13" s="30">
        <v>15</v>
      </c>
      <c r="E13" s="20">
        <v>2.1</v>
      </c>
      <c r="F13" s="29">
        <f t="shared" si="0"/>
        <v>31.5</v>
      </c>
    </row>
    <row r="14" spans="1:6" ht="12.75" customHeight="1" x14ac:dyDescent="0.2">
      <c r="A14" s="4">
        <v>8</v>
      </c>
      <c r="B14" s="18" t="s">
        <v>52</v>
      </c>
      <c r="C14" s="21" t="s">
        <v>6</v>
      </c>
      <c r="D14" s="21">
        <v>15</v>
      </c>
      <c r="E14" s="20">
        <v>4.2</v>
      </c>
      <c r="F14" s="29">
        <f t="shared" si="0"/>
        <v>63</v>
      </c>
    </row>
    <row r="15" spans="1:6" ht="12.75" customHeight="1" x14ac:dyDescent="0.2">
      <c r="A15" s="4">
        <v>9</v>
      </c>
      <c r="B15" s="18" t="s">
        <v>51</v>
      </c>
      <c r="C15" s="21" t="s">
        <v>6</v>
      </c>
      <c r="D15" s="21">
        <v>10</v>
      </c>
      <c r="E15" s="20">
        <v>3.6</v>
      </c>
      <c r="F15" s="29">
        <f t="shared" si="0"/>
        <v>36</v>
      </c>
    </row>
    <row r="16" spans="1:6" ht="12.75" customHeight="1" x14ac:dyDescent="0.2">
      <c r="A16" s="4">
        <v>10</v>
      </c>
      <c r="B16" s="18" t="s">
        <v>50</v>
      </c>
      <c r="C16" s="30" t="s">
        <v>6</v>
      </c>
      <c r="D16" s="30">
        <v>6</v>
      </c>
      <c r="E16" s="17">
        <v>22.99</v>
      </c>
      <c r="F16" s="29">
        <f t="shared" si="0"/>
        <v>137.94</v>
      </c>
    </row>
    <row r="17" spans="1:6" ht="12.75" customHeight="1" x14ac:dyDescent="0.2">
      <c r="A17" s="4">
        <v>11</v>
      </c>
      <c r="B17" s="18" t="s">
        <v>25</v>
      </c>
      <c r="C17" s="30" t="s">
        <v>6</v>
      </c>
      <c r="D17" s="30">
        <v>60</v>
      </c>
      <c r="E17" s="17">
        <v>0.6</v>
      </c>
      <c r="F17" s="29">
        <f t="shared" si="0"/>
        <v>36</v>
      </c>
    </row>
    <row r="18" spans="1:6" ht="12.75" customHeight="1" x14ac:dyDescent="0.2">
      <c r="A18" s="4">
        <v>12</v>
      </c>
      <c r="B18" s="18" t="s">
        <v>14</v>
      </c>
      <c r="C18" s="21" t="s">
        <v>6</v>
      </c>
      <c r="D18" s="30">
        <v>80</v>
      </c>
      <c r="E18" s="20">
        <v>1.7</v>
      </c>
      <c r="F18" s="29">
        <f t="shared" si="0"/>
        <v>136</v>
      </c>
    </row>
    <row r="19" spans="1:6" ht="12.75" customHeight="1" x14ac:dyDescent="0.2">
      <c r="A19" s="4">
        <v>13</v>
      </c>
      <c r="B19" s="18" t="s">
        <v>27</v>
      </c>
      <c r="C19" s="30" t="s">
        <v>6</v>
      </c>
      <c r="D19" s="30">
        <v>50</v>
      </c>
      <c r="E19" s="20">
        <v>1</v>
      </c>
      <c r="F19" s="29">
        <f t="shared" si="0"/>
        <v>50</v>
      </c>
    </row>
    <row r="20" spans="1:6" ht="12.75" customHeight="1" x14ac:dyDescent="0.2">
      <c r="A20" s="4">
        <v>14</v>
      </c>
      <c r="B20" s="34" t="s">
        <v>26</v>
      </c>
      <c r="C20" s="21" t="s">
        <v>6</v>
      </c>
      <c r="D20" s="30">
        <v>10</v>
      </c>
      <c r="E20" s="20">
        <v>0.75</v>
      </c>
      <c r="F20" s="29">
        <f t="shared" si="0"/>
        <v>7.5</v>
      </c>
    </row>
    <row r="21" spans="1:6" ht="12.75" customHeight="1" x14ac:dyDescent="0.2">
      <c r="A21" s="4">
        <v>15</v>
      </c>
      <c r="B21" s="18" t="s">
        <v>28</v>
      </c>
      <c r="C21" s="30" t="s">
        <v>6</v>
      </c>
      <c r="D21" s="30">
        <v>56</v>
      </c>
      <c r="E21" s="20">
        <v>1.39</v>
      </c>
      <c r="F21" s="29">
        <f t="shared" si="0"/>
        <v>77.839999999999989</v>
      </c>
    </row>
    <row r="22" spans="1:6" ht="12.75" customHeight="1" x14ac:dyDescent="0.2">
      <c r="A22" s="4">
        <v>16</v>
      </c>
      <c r="B22" s="18" t="s">
        <v>29</v>
      </c>
      <c r="C22" s="30" t="s">
        <v>6</v>
      </c>
      <c r="D22" s="30">
        <v>50</v>
      </c>
      <c r="E22" s="20">
        <v>1.29</v>
      </c>
      <c r="F22" s="29">
        <f t="shared" si="0"/>
        <v>64.5</v>
      </c>
    </row>
    <row r="23" spans="1:6" ht="12.75" customHeight="1" x14ac:dyDescent="0.2">
      <c r="A23" s="4">
        <v>17</v>
      </c>
      <c r="B23" s="18" t="s">
        <v>49</v>
      </c>
      <c r="C23" s="30" t="s">
        <v>6</v>
      </c>
      <c r="D23" s="30">
        <v>15</v>
      </c>
      <c r="E23" s="20">
        <v>8.6</v>
      </c>
      <c r="F23" s="29">
        <f t="shared" si="0"/>
        <v>129</v>
      </c>
    </row>
    <row r="24" spans="1:6" ht="12.75" customHeight="1" x14ac:dyDescent="0.2">
      <c r="A24" s="4">
        <v>18</v>
      </c>
      <c r="B24" s="18" t="s">
        <v>12</v>
      </c>
      <c r="C24" s="30" t="s">
        <v>6</v>
      </c>
      <c r="D24" s="30">
        <v>45</v>
      </c>
      <c r="E24" s="20">
        <v>1.6</v>
      </c>
      <c r="F24" s="29">
        <f t="shared" si="0"/>
        <v>72</v>
      </c>
    </row>
    <row r="25" spans="1:6" ht="12.75" customHeight="1" x14ac:dyDescent="0.2">
      <c r="A25" s="4">
        <v>19</v>
      </c>
      <c r="B25" s="18" t="s">
        <v>33</v>
      </c>
      <c r="C25" s="21" t="s">
        <v>32</v>
      </c>
      <c r="D25" s="21">
        <v>12</v>
      </c>
      <c r="E25" s="20">
        <v>1.22</v>
      </c>
      <c r="F25" s="29">
        <f t="shared" si="0"/>
        <v>14.64</v>
      </c>
    </row>
    <row r="26" spans="1:6" ht="12.75" customHeight="1" x14ac:dyDescent="0.2">
      <c r="A26" s="4">
        <v>20</v>
      </c>
      <c r="B26" s="18" t="s">
        <v>15</v>
      </c>
      <c r="C26" s="21" t="s">
        <v>6</v>
      </c>
      <c r="D26" s="21">
        <v>5</v>
      </c>
      <c r="E26" s="20">
        <v>1.6</v>
      </c>
      <c r="F26" s="29">
        <f t="shared" si="0"/>
        <v>8</v>
      </c>
    </row>
    <row r="27" spans="1:6" ht="12.75" customHeight="1" x14ac:dyDescent="0.2">
      <c r="A27" s="4">
        <v>21</v>
      </c>
      <c r="B27" s="18" t="s">
        <v>30</v>
      </c>
      <c r="C27" s="21" t="s">
        <v>31</v>
      </c>
      <c r="D27" s="21">
        <v>2</v>
      </c>
      <c r="E27" s="20">
        <v>5.4</v>
      </c>
      <c r="F27" s="29">
        <f t="shared" si="0"/>
        <v>10.8</v>
      </c>
    </row>
    <row r="28" spans="1:6" ht="12.75" customHeight="1" x14ac:dyDescent="0.2">
      <c r="A28" s="4">
        <v>22</v>
      </c>
      <c r="B28" s="18" t="s">
        <v>34</v>
      </c>
      <c r="C28" s="21" t="s">
        <v>31</v>
      </c>
      <c r="D28" s="21">
        <v>32</v>
      </c>
      <c r="E28" s="20">
        <v>1.95</v>
      </c>
      <c r="F28" s="29">
        <f t="shared" si="0"/>
        <v>62.4</v>
      </c>
    </row>
    <row r="29" spans="1:6" ht="12.75" customHeight="1" x14ac:dyDescent="0.2">
      <c r="A29" s="4">
        <v>23</v>
      </c>
      <c r="B29" s="18" t="s">
        <v>43</v>
      </c>
      <c r="C29" s="21" t="s">
        <v>6</v>
      </c>
      <c r="D29" s="21">
        <v>9</v>
      </c>
      <c r="E29" s="20">
        <v>4.8</v>
      </c>
      <c r="F29" s="29">
        <f t="shared" si="0"/>
        <v>43.199999999999996</v>
      </c>
    </row>
    <row r="30" spans="1:6" ht="12.75" customHeight="1" x14ac:dyDescent="0.2">
      <c r="A30" s="4">
        <v>24</v>
      </c>
      <c r="B30" s="18" t="s">
        <v>35</v>
      </c>
      <c r="C30" s="21" t="s">
        <v>6</v>
      </c>
      <c r="D30" s="21">
        <v>12</v>
      </c>
      <c r="E30" s="20">
        <v>5</v>
      </c>
      <c r="F30" s="29">
        <f t="shared" si="0"/>
        <v>60</v>
      </c>
    </row>
    <row r="31" spans="1:6" ht="12.75" customHeight="1" x14ac:dyDescent="0.2">
      <c r="A31" s="4">
        <v>25</v>
      </c>
      <c r="B31" s="18" t="s">
        <v>13</v>
      </c>
      <c r="C31" s="30" t="s">
        <v>6</v>
      </c>
      <c r="D31" s="30">
        <v>20</v>
      </c>
      <c r="E31" s="20">
        <v>4.9000000000000004</v>
      </c>
      <c r="F31" s="29">
        <f t="shared" si="0"/>
        <v>98</v>
      </c>
    </row>
    <row r="32" spans="1:6" ht="12.75" customHeight="1" x14ac:dyDescent="0.2">
      <c r="A32" s="4">
        <v>26</v>
      </c>
      <c r="B32" s="18" t="s">
        <v>36</v>
      </c>
      <c r="C32" s="21" t="s">
        <v>6</v>
      </c>
      <c r="D32" s="21">
        <v>8</v>
      </c>
      <c r="E32" s="20">
        <v>3.6</v>
      </c>
      <c r="F32" s="29">
        <f t="shared" si="0"/>
        <v>28.8</v>
      </c>
    </row>
    <row r="33" spans="1:6" ht="12.75" customHeight="1" x14ac:dyDescent="0.2">
      <c r="A33" s="4">
        <v>27</v>
      </c>
      <c r="B33" s="18" t="s">
        <v>37</v>
      </c>
      <c r="C33" s="21" t="s">
        <v>6</v>
      </c>
      <c r="D33" s="21">
        <v>6</v>
      </c>
      <c r="E33" s="20">
        <v>8.6</v>
      </c>
      <c r="F33" s="29">
        <f t="shared" si="0"/>
        <v>51.599999999999994</v>
      </c>
    </row>
    <row r="34" spans="1:6" ht="12.75" customHeight="1" x14ac:dyDescent="0.2">
      <c r="A34" s="4">
        <v>28</v>
      </c>
      <c r="B34" s="18" t="s">
        <v>38</v>
      </c>
      <c r="C34" s="21" t="s">
        <v>6</v>
      </c>
      <c r="D34" s="21">
        <v>60</v>
      </c>
      <c r="E34" s="20">
        <v>1.2</v>
      </c>
      <c r="F34" s="29">
        <f t="shared" si="0"/>
        <v>72</v>
      </c>
    </row>
    <row r="35" spans="1:6" ht="12.75" customHeight="1" x14ac:dyDescent="0.2">
      <c r="A35" s="4">
        <v>29</v>
      </c>
      <c r="B35" s="18" t="s">
        <v>39</v>
      </c>
      <c r="C35" s="21" t="s">
        <v>40</v>
      </c>
      <c r="D35" s="21">
        <v>90</v>
      </c>
      <c r="E35" s="20">
        <v>0.95</v>
      </c>
      <c r="F35" s="29">
        <f t="shared" si="0"/>
        <v>85.5</v>
      </c>
    </row>
    <row r="36" spans="1:6" ht="12.75" customHeight="1" x14ac:dyDescent="0.2">
      <c r="A36" s="4">
        <v>30</v>
      </c>
      <c r="B36" s="18" t="s">
        <v>41</v>
      </c>
      <c r="C36" s="21" t="s">
        <v>31</v>
      </c>
      <c r="D36" s="21">
        <v>1</v>
      </c>
      <c r="E36" s="20">
        <v>5.8</v>
      </c>
      <c r="F36" s="29">
        <f t="shared" si="0"/>
        <v>5.8</v>
      </c>
    </row>
    <row r="37" spans="1:6" ht="12.75" customHeight="1" x14ac:dyDescent="0.2">
      <c r="A37" s="4">
        <v>31</v>
      </c>
      <c r="B37" s="18" t="s">
        <v>42</v>
      </c>
      <c r="C37" s="21" t="s">
        <v>6</v>
      </c>
      <c r="D37" s="21">
        <v>126</v>
      </c>
      <c r="E37" s="20">
        <v>2.4</v>
      </c>
      <c r="F37" s="29">
        <f t="shared" si="0"/>
        <v>302.39999999999998</v>
      </c>
    </row>
    <row r="38" spans="1:6" ht="12.75" customHeight="1" x14ac:dyDescent="0.2">
      <c r="A38" s="4">
        <v>32</v>
      </c>
      <c r="B38" s="18" t="s">
        <v>46</v>
      </c>
      <c r="C38" s="21" t="s">
        <v>44</v>
      </c>
      <c r="D38" s="21">
        <v>72</v>
      </c>
      <c r="E38" s="20">
        <v>0.7</v>
      </c>
      <c r="F38" s="29">
        <f t="shared" si="0"/>
        <v>50.4</v>
      </c>
    </row>
    <row r="39" spans="1:6" ht="12.75" customHeight="1" x14ac:dyDescent="0.2">
      <c r="A39" s="4">
        <v>33</v>
      </c>
      <c r="B39" s="18" t="s">
        <v>45</v>
      </c>
      <c r="C39" s="21" t="s">
        <v>44</v>
      </c>
      <c r="D39" s="21">
        <v>20</v>
      </c>
      <c r="E39" s="20">
        <v>0.42</v>
      </c>
      <c r="F39" s="29">
        <f t="shared" si="0"/>
        <v>8.4</v>
      </c>
    </row>
    <row r="40" spans="1:6" ht="12.75" customHeight="1" x14ac:dyDescent="0.2">
      <c r="A40" s="4">
        <v>34</v>
      </c>
      <c r="B40" s="18" t="s">
        <v>67</v>
      </c>
      <c r="C40" s="21" t="s">
        <v>47</v>
      </c>
      <c r="D40" s="21">
        <v>100</v>
      </c>
      <c r="E40" s="20">
        <v>0.57999999999999996</v>
      </c>
      <c r="F40" s="29">
        <f t="shared" si="0"/>
        <v>57.999999999999993</v>
      </c>
    </row>
    <row r="41" spans="1:6" ht="12.75" customHeight="1" x14ac:dyDescent="0.2">
      <c r="A41" s="4">
        <v>35</v>
      </c>
      <c r="B41" s="18" t="s">
        <v>48</v>
      </c>
      <c r="C41" s="21" t="s">
        <v>47</v>
      </c>
      <c r="D41" s="21">
        <v>60</v>
      </c>
      <c r="E41" s="20">
        <v>0.55000000000000004</v>
      </c>
      <c r="F41" s="29">
        <f t="shared" ref="F41" si="1">D40*E41</f>
        <v>55.000000000000007</v>
      </c>
    </row>
    <row r="42" spans="1:6" ht="12.75" customHeight="1" x14ac:dyDescent="0.2">
      <c r="A42" s="4">
        <v>36</v>
      </c>
      <c r="B42" s="18" t="s">
        <v>53</v>
      </c>
      <c r="C42" s="21" t="s">
        <v>6</v>
      </c>
      <c r="D42" s="21">
        <v>4</v>
      </c>
      <c r="E42" s="20">
        <v>3.3</v>
      </c>
      <c r="F42" s="29">
        <f>E42*D42</f>
        <v>13.2</v>
      </c>
    </row>
    <row r="43" spans="1:6" ht="12.75" customHeight="1" x14ac:dyDescent="0.2">
      <c r="A43" s="4">
        <v>37</v>
      </c>
      <c r="B43" s="18" t="s">
        <v>54</v>
      </c>
      <c r="C43" s="21" t="s">
        <v>6</v>
      </c>
      <c r="D43" s="21">
        <v>78</v>
      </c>
      <c r="E43" s="20">
        <v>1.6</v>
      </c>
      <c r="F43" s="29">
        <f>E43*D43</f>
        <v>124.80000000000001</v>
      </c>
    </row>
    <row r="44" spans="1:6" ht="12.75" customHeight="1" x14ac:dyDescent="0.2">
      <c r="A44" s="4">
        <v>38</v>
      </c>
      <c r="B44" s="18" t="s">
        <v>55</v>
      </c>
      <c r="C44" s="21" t="s">
        <v>44</v>
      </c>
      <c r="D44" s="21">
        <v>80</v>
      </c>
      <c r="E44" s="20">
        <v>2.2000000000000002</v>
      </c>
      <c r="F44" s="29">
        <f>D44*E44</f>
        <v>176</v>
      </c>
    </row>
    <row r="45" spans="1:6" ht="12.75" customHeight="1" x14ac:dyDescent="0.2">
      <c r="A45" s="4">
        <v>39</v>
      </c>
      <c r="B45" s="18" t="s">
        <v>56</v>
      </c>
      <c r="C45" s="21" t="s">
        <v>6</v>
      </c>
      <c r="D45" s="21">
        <v>10</v>
      </c>
      <c r="E45" s="20">
        <v>2.9</v>
      </c>
      <c r="F45" s="29">
        <f>D45*E45</f>
        <v>29</v>
      </c>
    </row>
    <row r="46" spans="1:6" ht="12.75" customHeight="1" x14ac:dyDescent="0.2">
      <c r="A46" s="4">
        <v>40</v>
      </c>
      <c r="B46" s="18" t="s">
        <v>57</v>
      </c>
      <c r="C46" s="21" t="s">
        <v>6</v>
      </c>
      <c r="D46" s="21">
        <v>4</v>
      </c>
      <c r="E46" s="20">
        <v>15.5</v>
      </c>
      <c r="F46" s="29">
        <f>D46*E46</f>
        <v>62</v>
      </c>
    </row>
    <row r="47" spans="1:6" ht="12.75" customHeight="1" x14ac:dyDescent="0.2">
      <c r="A47" s="4">
        <v>41</v>
      </c>
      <c r="B47" s="34" t="s">
        <v>68</v>
      </c>
      <c r="C47" s="1" t="s">
        <v>6</v>
      </c>
      <c r="D47" s="1">
        <v>4</v>
      </c>
      <c r="E47" s="20">
        <v>6.5</v>
      </c>
      <c r="F47" s="29">
        <f>D47*E47</f>
        <v>26</v>
      </c>
    </row>
    <row r="48" spans="1:6" ht="12.75" customHeight="1" x14ac:dyDescent="0.2">
      <c r="A48" s="4">
        <v>42</v>
      </c>
      <c r="B48" s="18" t="s">
        <v>58</v>
      </c>
      <c r="C48" s="21" t="s">
        <v>6</v>
      </c>
      <c r="D48" s="21">
        <v>7</v>
      </c>
      <c r="E48" s="20">
        <v>15.5</v>
      </c>
      <c r="F48" s="29">
        <f t="shared" si="0"/>
        <v>108.5</v>
      </c>
    </row>
    <row r="49" spans="1:6" ht="12.75" customHeight="1" x14ac:dyDescent="0.2">
      <c r="A49" s="4">
        <v>43</v>
      </c>
      <c r="B49" s="18" t="s">
        <v>59</v>
      </c>
      <c r="C49" s="21" t="s">
        <v>44</v>
      </c>
      <c r="D49" s="21">
        <v>50</v>
      </c>
      <c r="E49" s="20">
        <v>0.6</v>
      </c>
      <c r="F49" s="29">
        <f t="shared" si="0"/>
        <v>30</v>
      </c>
    </row>
    <row r="50" spans="1:6" ht="12.75" customHeight="1" x14ac:dyDescent="0.2">
      <c r="A50" s="4">
        <v>44</v>
      </c>
      <c r="B50" s="18" t="s">
        <v>60</v>
      </c>
      <c r="C50" s="30" t="s">
        <v>44</v>
      </c>
      <c r="D50" s="30">
        <v>10</v>
      </c>
      <c r="E50" s="20">
        <v>2</v>
      </c>
      <c r="F50" s="29">
        <f t="shared" si="0"/>
        <v>20</v>
      </c>
    </row>
    <row r="51" spans="1:6" ht="12.75" customHeight="1" x14ac:dyDescent="0.2">
      <c r="A51" s="4">
        <v>45</v>
      </c>
      <c r="B51" s="18" t="s">
        <v>18</v>
      </c>
      <c r="C51" s="21" t="s">
        <v>6</v>
      </c>
      <c r="D51" s="21">
        <v>820</v>
      </c>
      <c r="E51" s="20">
        <v>0.43</v>
      </c>
      <c r="F51" s="29">
        <f t="shared" si="0"/>
        <v>352.6</v>
      </c>
    </row>
    <row r="52" spans="1:6" ht="12.75" customHeight="1" x14ac:dyDescent="0.2">
      <c r="A52" s="4">
        <v>46</v>
      </c>
      <c r="B52" s="18" t="s">
        <v>61</v>
      </c>
      <c r="C52" s="30" t="s">
        <v>6</v>
      </c>
      <c r="D52" s="30">
        <v>15</v>
      </c>
      <c r="E52" s="20">
        <v>1</v>
      </c>
      <c r="F52" s="29">
        <f t="shared" si="0"/>
        <v>15</v>
      </c>
    </row>
    <row r="53" spans="1:6" ht="12.75" customHeight="1" x14ac:dyDescent="0.2">
      <c r="A53" s="4">
        <v>47</v>
      </c>
      <c r="B53" s="34" t="s">
        <v>62</v>
      </c>
      <c r="C53" s="30" t="s">
        <v>44</v>
      </c>
      <c r="D53" s="30">
        <v>180</v>
      </c>
      <c r="E53" s="20">
        <v>0.45</v>
      </c>
      <c r="F53" s="29">
        <f t="shared" si="0"/>
        <v>81</v>
      </c>
    </row>
    <row r="54" spans="1:6" ht="12.75" customHeight="1" x14ac:dyDescent="0.2">
      <c r="A54" s="4">
        <v>48</v>
      </c>
      <c r="B54" s="18" t="s">
        <v>10</v>
      </c>
      <c r="C54" s="30" t="s">
        <v>44</v>
      </c>
      <c r="D54" s="30">
        <v>120</v>
      </c>
      <c r="E54" s="20">
        <v>2.8</v>
      </c>
      <c r="F54" s="29">
        <f t="shared" si="0"/>
        <v>336</v>
      </c>
    </row>
    <row r="55" spans="1:6" ht="12.75" customHeight="1" x14ac:dyDescent="0.2">
      <c r="A55" s="4">
        <v>49</v>
      </c>
      <c r="B55" s="18" t="s">
        <v>63</v>
      </c>
      <c r="C55" s="30" t="s">
        <v>44</v>
      </c>
      <c r="D55" s="30">
        <v>200</v>
      </c>
      <c r="E55" s="20">
        <v>0.95</v>
      </c>
      <c r="F55" s="29">
        <f t="shared" si="0"/>
        <v>190</v>
      </c>
    </row>
    <row r="56" spans="1:6" ht="12.75" customHeight="1" x14ac:dyDescent="0.2">
      <c r="A56" s="4">
        <v>50</v>
      </c>
      <c r="B56" s="18" t="s">
        <v>64</v>
      </c>
      <c r="C56" s="30" t="s">
        <v>44</v>
      </c>
      <c r="D56" s="30">
        <v>12</v>
      </c>
      <c r="E56" s="20">
        <v>1.2</v>
      </c>
      <c r="F56" s="29">
        <f t="shared" si="0"/>
        <v>14.399999999999999</v>
      </c>
    </row>
    <row r="57" spans="1:6" ht="12.75" customHeight="1" x14ac:dyDescent="0.2">
      <c r="A57" s="4">
        <v>51</v>
      </c>
      <c r="B57" s="18" t="s">
        <v>16</v>
      </c>
      <c r="C57" s="21" t="s">
        <v>44</v>
      </c>
      <c r="D57" s="21">
        <v>80</v>
      </c>
      <c r="E57" s="20">
        <v>4.5</v>
      </c>
      <c r="F57" s="29">
        <f t="shared" si="0"/>
        <v>360</v>
      </c>
    </row>
    <row r="58" spans="1:6" ht="12.75" customHeight="1" x14ac:dyDescent="0.2">
      <c r="A58" s="4">
        <v>52</v>
      </c>
      <c r="B58" s="18" t="s">
        <v>65</v>
      </c>
      <c r="C58" s="21" t="s">
        <v>6</v>
      </c>
      <c r="D58" s="21">
        <v>18</v>
      </c>
      <c r="E58" s="20">
        <v>3</v>
      </c>
      <c r="F58" s="29">
        <f t="shared" si="0"/>
        <v>54</v>
      </c>
    </row>
    <row r="59" spans="1:6" ht="2.25" customHeight="1" thickBot="1" x14ac:dyDescent="0.25">
      <c r="A59" s="5"/>
      <c r="B59" s="35"/>
      <c r="C59" s="36"/>
      <c r="D59" s="36"/>
      <c r="E59" s="37"/>
      <c r="F59" s="38"/>
    </row>
    <row r="60" spans="1:6" ht="16.5" thickBot="1" x14ac:dyDescent="0.3">
      <c r="A60" s="25"/>
      <c r="B60" s="26" t="s">
        <v>3</v>
      </c>
      <c r="C60" s="27"/>
      <c r="D60" s="27"/>
      <c r="E60" s="28"/>
      <c r="F60" s="31">
        <f>SUM(F7:F58)</f>
        <v>4598.82</v>
      </c>
    </row>
    <row r="61" spans="1:6" x14ac:dyDescent="0.2">
      <c r="E61" s="7"/>
      <c r="F61" s="8"/>
    </row>
    <row r="62" spans="1:6" x14ac:dyDescent="0.2">
      <c r="E62" s="7"/>
      <c r="F62" s="8"/>
    </row>
    <row r="63" spans="1:6" x14ac:dyDescent="0.2">
      <c r="E63" s="7"/>
      <c r="F63" s="8"/>
    </row>
    <row r="64" spans="1:6" x14ac:dyDescent="0.2">
      <c r="E64" s="7"/>
      <c r="F64" s="8"/>
    </row>
    <row r="65" spans="1:6" x14ac:dyDescent="0.2">
      <c r="E65"/>
    </row>
    <row r="66" spans="1:6" x14ac:dyDescent="0.2">
      <c r="A66" s="5"/>
      <c r="B66" s="6"/>
      <c r="C66" s="5"/>
      <c r="D66" s="5"/>
      <c r="E66" s="7"/>
      <c r="F66" s="8"/>
    </row>
    <row r="67" spans="1:6" x14ac:dyDescent="0.2">
      <c r="A67" s="5"/>
      <c r="B67" s="6"/>
      <c r="C67" s="5"/>
      <c r="D67" s="5"/>
      <c r="E67" s="7"/>
      <c r="F67" s="8"/>
    </row>
    <row r="68" spans="1:6" x14ac:dyDescent="0.2">
      <c r="A68" s="5"/>
      <c r="B68" s="6"/>
      <c r="C68" s="5"/>
      <c r="D68" s="5"/>
      <c r="E68" s="7"/>
      <c r="F68" s="8"/>
    </row>
    <row r="69" spans="1:6" x14ac:dyDescent="0.2">
      <c r="A69" s="5"/>
      <c r="B69" s="6"/>
      <c r="C69" s="5"/>
      <c r="D69" s="5"/>
      <c r="E69" s="7"/>
      <c r="F69" s="8"/>
    </row>
    <row r="70" spans="1:6" x14ac:dyDescent="0.2">
      <c r="A70" s="5"/>
      <c r="B70" s="6"/>
      <c r="C70" s="5"/>
      <c r="D70" s="5"/>
      <c r="E70" s="7"/>
      <c r="F70" s="8"/>
    </row>
    <row r="71" spans="1:6" x14ac:dyDescent="0.2">
      <c r="A71" s="5"/>
      <c r="B71" s="6"/>
      <c r="C71" s="5"/>
      <c r="D71" s="5"/>
      <c r="E71" s="7"/>
      <c r="F71" s="8"/>
    </row>
    <row r="72" spans="1:6" x14ac:dyDescent="0.2">
      <c r="A72" s="5"/>
      <c r="B72" s="6"/>
      <c r="C72" s="5"/>
      <c r="D72" s="5"/>
      <c r="E72" s="7"/>
      <c r="F72" s="8"/>
    </row>
    <row r="73" spans="1:6" x14ac:dyDescent="0.2">
      <c r="A73" s="5"/>
      <c r="B73" s="6"/>
      <c r="C73" s="5"/>
      <c r="D73" s="5"/>
      <c r="E73" s="7"/>
      <c r="F73" s="8"/>
    </row>
    <row r="74" spans="1:6" x14ac:dyDescent="0.2">
      <c r="A74" s="5"/>
      <c r="B74" s="6"/>
      <c r="C74" s="5"/>
      <c r="D74" s="5"/>
      <c r="E74" s="7"/>
      <c r="F74" s="8"/>
    </row>
    <row r="75" spans="1:6" ht="0.75" customHeight="1" x14ac:dyDescent="0.2">
      <c r="A75" s="5"/>
      <c r="B75" s="6"/>
      <c r="C75" s="5"/>
      <c r="D75" s="5"/>
      <c r="E75" s="7"/>
      <c r="F75" s="8"/>
    </row>
    <row r="76" spans="1:6" x14ac:dyDescent="0.2">
      <c r="A76" s="5"/>
      <c r="B76" s="6"/>
      <c r="C76" s="5"/>
      <c r="D76" s="5"/>
      <c r="E76" s="7"/>
      <c r="F76" s="8"/>
    </row>
    <row r="77" spans="1:6" ht="0.75" customHeight="1" x14ac:dyDescent="0.2">
      <c r="A77" s="5"/>
      <c r="B77" s="6"/>
      <c r="C77" s="5"/>
      <c r="D77" s="5"/>
      <c r="E77" s="7"/>
      <c r="F77" s="8"/>
    </row>
    <row r="78" spans="1:6" x14ac:dyDescent="0.2">
      <c r="A78" s="5"/>
      <c r="B78" s="6"/>
      <c r="C78" s="5"/>
      <c r="D78" s="5"/>
      <c r="E78" s="7"/>
      <c r="F78" s="8"/>
    </row>
    <row r="79" spans="1:6" x14ac:dyDescent="0.2">
      <c r="A79" s="10"/>
      <c r="B79" s="10"/>
      <c r="C79" s="11"/>
      <c r="D79" s="11"/>
      <c r="E79" s="12"/>
      <c r="F79" s="10"/>
    </row>
    <row r="80" spans="1:6" ht="18" x14ac:dyDescent="0.25">
      <c r="A80" s="13"/>
      <c r="B80" s="10"/>
      <c r="C80" s="14"/>
      <c r="D80" s="14"/>
      <c r="E80" s="15"/>
      <c r="F80" s="16"/>
    </row>
    <row r="81" spans="1:6" x14ac:dyDescent="0.2">
      <c r="A81" s="6"/>
      <c r="B81" s="6"/>
      <c r="C81" s="5"/>
      <c r="D81" s="5"/>
      <c r="E81" s="9"/>
      <c r="F81" s="6"/>
    </row>
    <row r="82" spans="1:6" x14ac:dyDescent="0.2">
      <c r="A82" s="6"/>
      <c r="B82" s="6"/>
      <c r="C82" s="5"/>
      <c r="D82" s="5"/>
      <c r="E82" s="9"/>
      <c r="F82" s="6"/>
    </row>
  </sheetData>
  <sortState ref="B7:D39">
    <sortCondition ref="B7"/>
  </sortState>
  <mergeCells count="3">
    <mergeCell ref="A3:B3"/>
    <mergeCell ref="A4:F4"/>
    <mergeCell ref="A2:F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3" fitToHeight="0" orientation="portrait" r:id="rId1"/>
  <headerFooter alignWithMargins="0">
    <oddHeader>&amp;C&amp;R</oddHeader>
    <oddFooter>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Company>Tatrachema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Tibenská</dc:creator>
  <cp:lastModifiedBy>TakeMe</cp:lastModifiedBy>
  <cp:lastPrinted>2017-05-29T04:41:55Z</cp:lastPrinted>
  <dcterms:created xsi:type="dcterms:W3CDTF">2008-07-16T11:50:39Z</dcterms:created>
  <dcterms:modified xsi:type="dcterms:W3CDTF">2017-07-14T09:47:26Z</dcterms:modified>
</cp:coreProperties>
</file>